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1400 West 600 North Intersection Improvement Project\"/>
    </mc:Choice>
  </mc:AlternateContent>
  <bookViews>
    <workbookView xWindow="0" yWindow="0" windowWidth="28800" windowHeight="12228"/>
  </bookViews>
  <sheets>
    <sheet name="Bid Schedule" sheetId="1" r:id="rId1"/>
  </sheets>
  <definedNames>
    <definedName name="_xlnm.Print_Titles" localSheetId="0">'Bid Schedule'!$1:$3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6" i="1" l="1"/>
  <c r="F147" i="1"/>
  <c r="F148" i="1"/>
  <c r="F149" i="1"/>
  <c r="F150" i="1"/>
  <c r="F151" i="1"/>
  <c r="F152" i="1"/>
  <c r="F153" i="1"/>
  <c r="F154" i="1"/>
  <c r="F155" i="1"/>
  <c r="F156" i="1"/>
  <c r="F145" i="1"/>
  <c r="F139" i="1"/>
  <c r="F140" i="1"/>
  <c r="F141" i="1"/>
  <c r="F142" i="1"/>
  <c r="F138" i="1"/>
  <c r="F135" i="1"/>
  <c r="F134" i="1"/>
  <c r="E159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4" i="1"/>
  <c r="E161" i="1" l="1"/>
  <c r="E158" i="1"/>
  <c r="E160" i="1"/>
</calcChain>
</file>

<file path=xl/sharedStrings.xml><?xml version="1.0" encoding="utf-8"?>
<sst xmlns="http://schemas.openxmlformats.org/spreadsheetml/2006/main" count="311" uniqueCount="165">
  <si>
    <t>Item</t>
  </si>
  <si>
    <t>Description</t>
  </si>
  <si>
    <t>Unit</t>
  </si>
  <si>
    <t>Unit Price</t>
  </si>
  <si>
    <t>Item Price</t>
  </si>
  <si>
    <t>Mobilization</t>
  </si>
  <si>
    <t>Traffic Control</t>
  </si>
  <si>
    <t>Create and Implement Storm Water Pollution Prevention Plan (SWPPP)</t>
  </si>
  <si>
    <t>Survey</t>
  </si>
  <si>
    <t>Landscaping</t>
  </si>
  <si>
    <t xml:space="preserve">Signal System </t>
  </si>
  <si>
    <t>Railroad Flagging</t>
  </si>
  <si>
    <t>Remove Asphalt Pavement</t>
  </si>
  <si>
    <t>Remove Concrete Curb and Gutter</t>
  </si>
  <si>
    <t>Remove Concrete Curb</t>
  </si>
  <si>
    <t>Remove Concrete Pavement</t>
  </si>
  <si>
    <t>Remove Concrete Sidewalk</t>
  </si>
  <si>
    <t>Remove Fence</t>
  </si>
  <si>
    <t>Remove Tree</t>
  </si>
  <si>
    <t>Reconstruct Catch Basin</t>
  </si>
  <si>
    <t>Remove Bus Pad</t>
  </si>
  <si>
    <t>Salvage Bus Shelter</t>
  </si>
  <si>
    <t>Remove Concrete Waterway</t>
  </si>
  <si>
    <t>Remove Pipe</t>
  </si>
  <si>
    <t>Remove Catch Basin</t>
  </si>
  <si>
    <t>Remove Manhole</t>
  </si>
  <si>
    <t>Reconstruct Survey Monument</t>
  </si>
  <si>
    <t>Remove Bollard</t>
  </si>
  <si>
    <t>Roadway Excavation (Plan Quantity)</t>
  </si>
  <si>
    <t>Borrow (Plan Quantity)</t>
  </si>
  <si>
    <t>Granular Borrow (Plan Quantity)</t>
  </si>
  <si>
    <t>Untreated Base Course (Plan Quantity)</t>
  </si>
  <si>
    <t>Install Liquid Asphalt MC-70 or MC-250</t>
  </si>
  <si>
    <t>HMA PG 58-28, 1/2” Mix</t>
  </si>
  <si>
    <t>Type A Curb and Gutter</t>
  </si>
  <si>
    <t>Type G Curb and Gutter</t>
  </si>
  <si>
    <t>Type Q Curb and Gutter</t>
  </si>
  <si>
    <t>Amended Release Curb and Gutter Type E</t>
  </si>
  <si>
    <t>Modified Curb and Gutter Type A</t>
  </si>
  <si>
    <t>Concrete Sidewalk 4 Feet</t>
  </si>
  <si>
    <t>Concrete Sidewalk 5 Feet</t>
  </si>
  <si>
    <t>Concrete Sidewalk 6 Feet</t>
  </si>
  <si>
    <t>Pedestrian Access Ramp</t>
  </si>
  <si>
    <t>Landscape Wall</t>
  </si>
  <si>
    <t>Concrete Waterway, 4ft</t>
  </si>
  <si>
    <t>Concrete Waterway, 6ft</t>
  </si>
  <si>
    <t>6-Inch Curb Wall</t>
  </si>
  <si>
    <t>Concrete Driveway</t>
  </si>
  <si>
    <t>Concrete Driveway, Mountable Curb, 8 Inch Thick</t>
  </si>
  <si>
    <t>Bus Shelter Pad</t>
  </si>
  <si>
    <t>Concrete Flatwork, 6 Inch Thick</t>
  </si>
  <si>
    <t>Concrete Flatwork, 9 To 11 Inch Thick</t>
  </si>
  <si>
    <t>Detectable Warning Surface</t>
  </si>
  <si>
    <t>Jersey Barrier</t>
  </si>
  <si>
    <t>Plowable End Section</t>
  </si>
  <si>
    <t>42” Chain Link Fence</t>
  </si>
  <si>
    <t>42” White Vinyl Fence</t>
  </si>
  <si>
    <t>72” White Vinyl Fence</t>
  </si>
  <si>
    <t>Sign Base and Face Material Type A-1 12 X 36</t>
  </si>
  <si>
    <t>Sign Base and Face Material Type A-1 18 X 36</t>
  </si>
  <si>
    <t>Sign Base and Face Material Type A-1 24 X 36</t>
  </si>
  <si>
    <t>Sign Base and Face Material Type A-1 30 X 36</t>
  </si>
  <si>
    <t>Sign Base and Face Material Type A-1 36 X 36</t>
  </si>
  <si>
    <t>Sign Base and Face Material Type A-1 48 X 24</t>
  </si>
  <si>
    <t>Sign Post and Foundation</t>
  </si>
  <si>
    <t>Relocate Sign &lt; 20 Sq Ft</t>
  </si>
  <si>
    <t>Remove Sign &lt; 20 Sq Ft</t>
  </si>
  <si>
    <t>Pavement Marking Paint – 4 Inch Solid White Line</t>
  </si>
  <si>
    <t>Pavement Marking Paint – 4 Inch Broken White Line</t>
  </si>
  <si>
    <t>Pavement Marking Paint – 4 Inch Solid Yellow Line</t>
  </si>
  <si>
    <t>Pavement Marking Paint – 4 Inch Double Solid Yellow Line</t>
  </si>
  <si>
    <t>Pavement Marking Paint – 4 Inch Solid and Broken Yellow Line</t>
  </si>
  <si>
    <t>Pavement Marking Paint – 8 Inch Solid White Line</t>
  </si>
  <si>
    <t>Pavement Marking Paint – 8 Inch Dotted White Line</t>
  </si>
  <si>
    <t>Pavement Marking Paint – 8 Inch Lane Drop White Line</t>
  </si>
  <si>
    <t>Pavement Message</t>
  </si>
  <si>
    <t>Pavement Marking Paint – 12 Inch Solid White Stop Bar and Crosswalks</t>
  </si>
  <si>
    <t>Remove Pavement Markings</t>
  </si>
  <si>
    <t>15 Inch Reinforced Concrete Pipe Culvert</t>
  </si>
  <si>
    <t>15 Inch Drainage Pipe</t>
  </si>
  <si>
    <t>18 Inch Reinforced Concrete Pipe Culvert</t>
  </si>
  <si>
    <t>24 Inch Reinforced Concrete Pipe Culvert</t>
  </si>
  <si>
    <t>24 Inch Drainage Pipe</t>
  </si>
  <si>
    <t>30 Inch Reinforced Concrete Pipe Culvert</t>
  </si>
  <si>
    <t>36 Inch Reinforced Concrete Pipe Culvert</t>
  </si>
  <si>
    <t>36 Inch Drainage Pipe</t>
  </si>
  <si>
    <t>72 Inch Reinforced Concrete Pipe Culvert</t>
  </si>
  <si>
    <t>60 Inch HDPE Pipe</t>
  </si>
  <si>
    <t>30 Inch Steel Pipe</t>
  </si>
  <si>
    <t>48 Inch Steel Pipe</t>
  </si>
  <si>
    <t>Elliptical Drainage Pipe – 14” X 23”</t>
  </si>
  <si>
    <t>Elliptical Drainage Pipe – 58” X 91”</t>
  </si>
  <si>
    <t>Elliptical Drainage Pipe – 53” X 83”</t>
  </si>
  <si>
    <t>Elliptical Drainage Pipe – 29” X 45”</t>
  </si>
  <si>
    <t>Manhole APWA SP 341</t>
  </si>
  <si>
    <t>Manhole MH 341-R1</t>
  </si>
  <si>
    <t>Catch Basin APWA SP 315</t>
  </si>
  <si>
    <t>UDOT CB 5 5’L X 5’W X 5’ Deep</t>
  </si>
  <si>
    <t>UDOT CB 5 5’L X 5’W</t>
  </si>
  <si>
    <t>Catch Basin APWA SP 613</t>
  </si>
  <si>
    <t>Catch Basin SP 613-R1</t>
  </si>
  <si>
    <t>Catch Basin SP 613-R2</t>
  </si>
  <si>
    <t>Flared End Section 18”</t>
  </si>
  <si>
    <t xml:space="preserve">Flared End Section 24” </t>
  </si>
  <si>
    <t xml:space="preserve">Flared End Section 30” </t>
  </si>
  <si>
    <t>Manhole Grate Frame, Grade Rings, Cone, and Riser</t>
  </si>
  <si>
    <t>Reinforcing Steel</t>
  </si>
  <si>
    <t>Structural Concrete</t>
  </si>
  <si>
    <t>Filtration Swale</t>
  </si>
  <si>
    <t>Remove Water Valve</t>
  </si>
  <si>
    <t>Relocate Fire Hydrant</t>
  </si>
  <si>
    <t>Remove Fire Hydrant</t>
  </si>
  <si>
    <t>Remove and Replace Fire Hydrant and Valve</t>
  </si>
  <si>
    <t>Reconstruct Water Valve</t>
  </si>
  <si>
    <t>10” Gate Valve</t>
  </si>
  <si>
    <t>Fire Hydrant Assembly and Valve</t>
  </si>
  <si>
    <t>Water Pipe, 1” PE</t>
  </si>
  <si>
    <t>Water Pipe, 2” PE</t>
  </si>
  <si>
    <t>10” C-900 PE</t>
  </si>
  <si>
    <t>90 Degree Elbow</t>
  </si>
  <si>
    <t>Adjust Manhole</t>
  </si>
  <si>
    <t>Sewer Lateral, 4” PVC</t>
  </si>
  <si>
    <t>8” PVC Pipe</t>
  </si>
  <si>
    <t>Precast Manhole 48”</t>
  </si>
  <si>
    <t>Precast Manhole 60”</t>
  </si>
  <si>
    <t>Relocate Light Pole</t>
  </si>
  <si>
    <t>Type B Junction Box</t>
  </si>
  <si>
    <t>Type C Junction Box</t>
  </si>
  <si>
    <t>3” PVC Conduit</t>
  </si>
  <si>
    <t>3-3" PVC Conduits</t>
  </si>
  <si>
    <t>4” PVC Conduit</t>
  </si>
  <si>
    <t>6” PVC Conduit</t>
  </si>
  <si>
    <t>3” PVC Riser</t>
  </si>
  <si>
    <t>Mobilization Phase 2</t>
  </si>
  <si>
    <t>Traffic Control Phase 2</t>
  </si>
  <si>
    <t>Mobilization Alt2</t>
  </si>
  <si>
    <t xml:space="preserve">Install 42" Sanitite Pipe </t>
  </si>
  <si>
    <t>LF</t>
  </si>
  <si>
    <t>Install 48" Sanitite Pipe</t>
  </si>
  <si>
    <t>Install 120" Premium Sewer Manholes with A-LOK</t>
  </si>
  <si>
    <t>EA</t>
  </si>
  <si>
    <t>Install 84" Premium Sewer Manholes with A-LOK</t>
  </si>
  <si>
    <t>Mobilization Add 1</t>
  </si>
  <si>
    <t>Traffic Control Add 1</t>
  </si>
  <si>
    <t>Adjust Water Valve</t>
  </si>
  <si>
    <t>Qty</t>
  </si>
  <si>
    <t>LS</t>
  </si>
  <si>
    <t xml:space="preserve">LS </t>
  </si>
  <si>
    <t>SY</t>
  </si>
  <si>
    <t>SF</t>
  </si>
  <si>
    <t>CY</t>
  </si>
  <si>
    <t>GAL</t>
  </si>
  <si>
    <t>TON</t>
  </si>
  <si>
    <t>PND</t>
  </si>
  <si>
    <t>1400 North 600 West Intersection Improvement Project</t>
  </si>
  <si>
    <t>Alternate #1: Phase 2 Construction - will be added if railroad scheduling requires</t>
  </si>
  <si>
    <t xml:space="preserve">                             Alternate #2: North Logan Sewer - will be added pending an agreement between Logan City and North Logan City</t>
  </si>
  <si>
    <t>Additive #1 - may be awarded at Logan City's discretion</t>
  </si>
  <si>
    <t>Company Name</t>
  </si>
  <si>
    <t>Signature</t>
  </si>
  <si>
    <t>Base Bid Total</t>
  </si>
  <si>
    <t>Alternate #1 Bid Total</t>
  </si>
  <si>
    <t>Alternate #2 Bid Total</t>
  </si>
  <si>
    <t>Additive #1 Bid Total</t>
  </si>
  <si>
    <t>Bid Schedule - 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</si>
</sst>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ABF8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44" fontId="0" fillId="0" borderId="0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44" fontId="2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2" fillId="7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3" fontId="4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horizontal="center" vertical="center"/>
    </xf>
    <xf numFmtId="43" fontId="2" fillId="7" borderId="1" xfId="0" applyNumberFormat="1" applyFont="1" applyFill="1" applyBorder="1" applyAlignment="1">
      <alignment vertical="center"/>
    </xf>
    <xf numFmtId="0" fontId="6" fillId="0" borderId="2" xfId="0" applyFont="1" applyBorder="1" applyAlignment="1"/>
    <xf numFmtId="0" fontId="2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/>
    </xf>
    <xf numFmtId="44" fontId="6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zoomScaleNormal="100" workbookViewId="0">
      <selection sqref="A1:F1"/>
    </sheetView>
  </sheetViews>
  <sheetFormatPr defaultRowHeight="29.4" customHeight="1" x14ac:dyDescent="0.3"/>
  <cols>
    <col min="1" max="1" width="8.5546875" style="1" customWidth="1"/>
    <col min="2" max="2" width="62.5546875" style="3" bestFit="1" customWidth="1"/>
    <col min="3" max="3" width="11" style="2" bestFit="1" customWidth="1"/>
    <col min="4" max="4" width="9.21875" style="23" customWidth="1"/>
    <col min="5" max="5" width="17.6640625" style="21" customWidth="1"/>
    <col min="6" max="6" width="17.6640625" style="4" customWidth="1"/>
    <col min="7" max="16384" width="8.88671875" style="2"/>
  </cols>
  <sheetData>
    <row r="1" spans="1:6" ht="29.4" customHeight="1" x14ac:dyDescent="0.3">
      <c r="A1" s="43" t="s">
        <v>154</v>
      </c>
      <c r="B1" s="43"/>
      <c r="C1" s="43"/>
      <c r="D1" s="43"/>
      <c r="E1" s="43"/>
      <c r="F1" s="43"/>
    </row>
    <row r="2" spans="1:6" ht="29.4" customHeight="1" x14ac:dyDescent="0.3">
      <c r="A2" s="43" t="s">
        <v>164</v>
      </c>
      <c r="B2" s="43"/>
      <c r="C2" s="43"/>
      <c r="D2" s="43"/>
      <c r="E2" s="43"/>
      <c r="F2" s="43"/>
    </row>
    <row r="3" spans="1:6" s="20" customFormat="1" ht="29.4" customHeight="1" x14ac:dyDescent="0.3">
      <c r="A3" s="17" t="s">
        <v>0</v>
      </c>
      <c r="B3" s="18" t="s">
        <v>1</v>
      </c>
      <c r="C3" s="17" t="s">
        <v>2</v>
      </c>
      <c r="D3" s="25" t="s">
        <v>145</v>
      </c>
      <c r="E3" s="30" t="s">
        <v>3</v>
      </c>
      <c r="F3" s="19" t="s">
        <v>4</v>
      </c>
    </row>
    <row r="4" spans="1:6" ht="29.4" customHeight="1" x14ac:dyDescent="0.3">
      <c r="A4" s="12">
        <v>1</v>
      </c>
      <c r="B4" s="5" t="s">
        <v>5</v>
      </c>
      <c r="C4" s="6" t="s">
        <v>146</v>
      </c>
      <c r="D4" s="22">
        <v>1</v>
      </c>
      <c r="E4" s="31"/>
      <c r="F4" s="7">
        <f>D4*E4</f>
        <v>0</v>
      </c>
    </row>
    <row r="5" spans="1:6" ht="29.4" customHeight="1" x14ac:dyDescent="0.3">
      <c r="A5" s="12">
        <v>2</v>
      </c>
      <c r="B5" s="5" t="s">
        <v>6</v>
      </c>
      <c r="C5" s="6" t="s">
        <v>146</v>
      </c>
      <c r="D5" s="22">
        <v>1</v>
      </c>
      <c r="E5" s="31"/>
      <c r="F5" s="7">
        <f t="shared" ref="F5:F68" si="0">D5*E5</f>
        <v>0</v>
      </c>
    </row>
    <row r="6" spans="1:6" ht="29.4" customHeight="1" x14ac:dyDescent="0.3">
      <c r="A6" s="12">
        <v>3</v>
      </c>
      <c r="B6" s="5" t="s">
        <v>7</v>
      </c>
      <c r="C6" s="6" t="s">
        <v>146</v>
      </c>
      <c r="D6" s="22">
        <v>1</v>
      </c>
      <c r="E6" s="31"/>
      <c r="F6" s="7">
        <f t="shared" si="0"/>
        <v>0</v>
      </c>
    </row>
    <row r="7" spans="1:6" ht="29.4" customHeight="1" x14ac:dyDescent="0.3">
      <c r="A7" s="12">
        <v>4</v>
      </c>
      <c r="B7" s="5" t="s">
        <v>8</v>
      </c>
      <c r="C7" s="6" t="s">
        <v>147</v>
      </c>
      <c r="D7" s="22">
        <v>1</v>
      </c>
      <c r="E7" s="31"/>
      <c r="F7" s="7">
        <f t="shared" si="0"/>
        <v>0</v>
      </c>
    </row>
    <row r="8" spans="1:6" ht="29.4" customHeight="1" x14ac:dyDescent="0.3">
      <c r="A8" s="12">
        <v>5</v>
      </c>
      <c r="B8" s="5" t="s">
        <v>9</v>
      </c>
      <c r="C8" s="6" t="s">
        <v>146</v>
      </c>
      <c r="D8" s="22">
        <v>1</v>
      </c>
      <c r="E8" s="31"/>
      <c r="F8" s="7">
        <f t="shared" si="0"/>
        <v>0</v>
      </c>
    </row>
    <row r="9" spans="1:6" ht="29.4" customHeight="1" x14ac:dyDescent="0.3">
      <c r="A9" s="12">
        <v>6</v>
      </c>
      <c r="B9" s="5" t="s">
        <v>10</v>
      </c>
      <c r="C9" s="6" t="s">
        <v>146</v>
      </c>
      <c r="D9" s="22">
        <v>1</v>
      </c>
      <c r="E9" s="31"/>
      <c r="F9" s="7">
        <f t="shared" si="0"/>
        <v>0</v>
      </c>
    </row>
    <row r="10" spans="1:6" ht="29.4" customHeight="1" x14ac:dyDescent="0.3">
      <c r="A10" s="12">
        <v>7</v>
      </c>
      <c r="B10" s="5" t="s">
        <v>11</v>
      </c>
      <c r="C10" s="6" t="s">
        <v>146</v>
      </c>
      <c r="D10" s="22">
        <v>1</v>
      </c>
      <c r="E10" s="31"/>
      <c r="F10" s="7">
        <f t="shared" si="0"/>
        <v>0</v>
      </c>
    </row>
    <row r="11" spans="1:6" ht="29.4" customHeight="1" x14ac:dyDescent="0.3">
      <c r="A11" s="12">
        <v>8</v>
      </c>
      <c r="B11" s="5" t="s">
        <v>12</v>
      </c>
      <c r="C11" s="6" t="s">
        <v>148</v>
      </c>
      <c r="D11" s="22">
        <v>20930</v>
      </c>
      <c r="E11" s="31"/>
      <c r="F11" s="7">
        <f t="shared" si="0"/>
        <v>0</v>
      </c>
    </row>
    <row r="12" spans="1:6" ht="29.4" customHeight="1" x14ac:dyDescent="0.3">
      <c r="A12" s="12">
        <v>9</v>
      </c>
      <c r="B12" s="5" t="s">
        <v>13</v>
      </c>
      <c r="C12" s="6" t="s">
        <v>137</v>
      </c>
      <c r="D12" s="22">
        <v>2000</v>
      </c>
      <c r="E12" s="31"/>
      <c r="F12" s="7">
        <f t="shared" si="0"/>
        <v>0</v>
      </c>
    </row>
    <row r="13" spans="1:6" ht="29.4" customHeight="1" x14ac:dyDescent="0.3">
      <c r="A13" s="12">
        <v>10</v>
      </c>
      <c r="B13" s="5" t="s">
        <v>14</v>
      </c>
      <c r="C13" s="6" t="s">
        <v>137</v>
      </c>
      <c r="D13" s="22">
        <v>612</v>
      </c>
      <c r="E13" s="32"/>
      <c r="F13" s="7">
        <f t="shared" si="0"/>
        <v>0</v>
      </c>
    </row>
    <row r="14" spans="1:6" ht="29.4" customHeight="1" x14ac:dyDescent="0.3">
      <c r="A14" s="12">
        <v>11</v>
      </c>
      <c r="B14" s="5" t="s">
        <v>15</v>
      </c>
      <c r="C14" s="6" t="s">
        <v>148</v>
      </c>
      <c r="D14" s="22">
        <v>9</v>
      </c>
      <c r="E14" s="32"/>
      <c r="F14" s="7">
        <f t="shared" si="0"/>
        <v>0</v>
      </c>
    </row>
    <row r="15" spans="1:6" ht="29.4" customHeight="1" x14ac:dyDescent="0.3">
      <c r="A15" s="12">
        <v>12</v>
      </c>
      <c r="B15" s="5" t="s">
        <v>16</v>
      </c>
      <c r="C15" s="6" t="s">
        <v>148</v>
      </c>
      <c r="D15" s="22">
        <v>461</v>
      </c>
      <c r="E15" s="31"/>
      <c r="F15" s="7">
        <f t="shared" si="0"/>
        <v>0</v>
      </c>
    </row>
    <row r="16" spans="1:6" ht="29.4" customHeight="1" x14ac:dyDescent="0.3">
      <c r="A16" s="12">
        <v>13</v>
      </c>
      <c r="B16" s="5" t="s">
        <v>17</v>
      </c>
      <c r="C16" s="6" t="s">
        <v>137</v>
      </c>
      <c r="D16" s="22">
        <v>815</v>
      </c>
      <c r="E16" s="31"/>
      <c r="F16" s="7">
        <f t="shared" si="0"/>
        <v>0</v>
      </c>
    </row>
    <row r="17" spans="1:6" ht="29.4" customHeight="1" x14ac:dyDescent="0.3">
      <c r="A17" s="12">
        <v>14</v>
      </c>
      <c r="B17" s="5" t="s">
        <v>18</v>
      </c>
      <c r="C17" s="6" t="s">
        <v>140</v>
      </c>
      <c r="D17" s="22">
        <v>12</v>
      </c>
      <c r="E17" s="31"/>
      <c r="F17" s="7">
        <f t="shared" si="0"/>
        <v>0</v>
      </c>
    </row>
    <row r="18" spans="1:6" ht="29.4" customHeight="1" x14ac:dyDescent="0.3">
      <c r="A18" s="12">
        <v>15</v>
      </c>
      <c r="B18" s="5" t="s">
        <v>19</v>
      </c>
      <c r="C18" s="6" t="s">
        <v>140</v>
      </c>
      <c r="D18" s="22">
        <v>1</v>
      </c>
      <c r="E18" s="31"/>
      <c r="F18" s="7">
        <f t="shared" si="0"/>
        <v>0</v>
      </c>
    </row>
    <row r="19" spans="1:6" ht="29.4" customHeight="1" x14ac:dyDescent="0.3">
      <c r="A19" s="12">
        <v>16</v>
      </c>
      <c r="B19" s="5" t="s">
        <v>20</v>
      </c>
      <c r="C19" s="6" t="s">
        <v>149</v>
      </c>
      <c r="D19" s="22">
        <v>232</v>
      </c>
      <c r="E19" s="31"/>
      <c r="F19" s="7">
        <f t="shared" si="0"/>
        <v>0</v>
      </c>
    </row>
    <row r="20" spans="1:6" ht="29.4" customHeight="1" x14ac:dyDescent="0.3">
      <c r="A20" s="12">
        <v>17</v>
      </c>
      <c r="B20" s="5" t="s">
        <v>21</v>
      </c>
      <c r="C20" s="6" t="s">
        <v>140</v>
      </c>
      <c r="D20" s="22">
        <v>1</v>
      </c>
      <c r="E20" s="31"/>
      <c r="F20" s="7">
        <f t="shared" si="0"/>
        <v>0</v>
      </c>
    </row>
    <row r="21" spans="1:6" ht="29.4" customHeight="1" x14ac:dyDescent="0.3">
      <c r="A21" s="12">
        <v>18</v>
      </c>
      <c r="B21" s="5" t="s">
        <v>22</v>
      </c>
      <c r="C21" s="6" t="s">
        <v>149</v>
      </c>
      <c r="D21" s="22">
        <v>371</v>
      </c>
      <c r="E21" s="31"/>
      <c r="F21" s="7">
        <f t="shared" si="0"/>
        <v>0</v>
      </c>
    </row>
    <row r="22" spans="1:6" ht="29.4" customHeight="1" x14ac:dyDescent="0.3">
      <c r="A22" s="12">
        <v>19</v>
      </c>
      <c r="B22" s="5" t="s">
        <v>23</v>
      </c>
      <c r="C22" s="6" t="s">
        <v>137</v>
      </c>
      <c r="D22" s="22">
        <v>1237</v>
      </c>
      <c r="E22" s="31"/>
      <c r="F22" s="7">
        <f t="shared" si="0"/>
        <v>0</v>
      </c>
    </row>
    <row r="23" spans="1:6" ht="29.4" customHeight="1" x14ac:dyDescent="0.3">
      <c r="A23" s="12">
        <v>20</v>
      </c>
      <c r="B23" s="5" t="s">
        <v>24</v>
      </c>
      <c r="C23" s="6" t="s">
        <v>140</v>
      </c>
      <c r="D23" s="22">
        <v>2</v>
      </c>
      <c r="E23" s="31"/>
      <c r="F23" s="7">
        <f t="shared" si="0"/>
        <v>0</v>
      </c>
    </row>
    <row r="24" spans="1:6" ht="29.4" customHeight="1" x14ac:dyDescent="0.3">
      <c r="A24" s="12">
        <v>21</v>
      </c>
      <c r="B24" s="5" t="s">
        <v>25</v>
      </c>
      <c r="C24" s="6" t="s">
        <v>140</v>
      </c>
      <c r="D24" s="22">
        <v>3</v>
      </c>
      <c r="E24" s="31"/>
      <c r="F24" s="7">
        <f t="shared" si="0"/>
        <v>0</v>
      </c>
    </row>
    <row r="25" spans="1:6" ht="29.4" customHeight="1" x14ac:dyDescent="0.3">
      <c r="A25" s="12">
        <v>22</v>
      </c>
      <c r="B25" s="5" t="s">
        <v>26</v>
      </c>
      <c r="C25" s="6" t="s">
        <v>140</v>
      </c>
      <c r="D25" s="22">
        <v>1</v>
      </c>
      <c r="E25" s="31"/>
      <c r="F25" s="7">
        <f t="shared" si="0"/>
        <v>0</v>
      </c>
    </row>
    <row r="26" spans="1:6" ht="29.4" customHeight="1" x14ac:dyDescent="0.3">
      <c r="A26" s="12">
        <v>23</v>
      </c>
      <c r="B26" s="5" t="s">
        <v>27</v>
      </c>
      <c r="C26" s="6" t="s">
        <v>140</v>
      </c>
      <c r="D26" s="22">
        <v>1</v>
      </c>
      <c r="E26" s="31"/>
      <c r="F26" s="7">
        <f t="shared" si="0"/>
        <v>0</v>
      </c>
    </row>
    <row r="27" spans="1:6" ht="29.4" customHeight="1" x14ac:dyDescent="0.3">
      <c r="A27" s="12">
        <v>24</v>
      </c>
      <c r="B27" s="5" t="s">
        <v>28</v>
      </c>
      <c r="C27" s="6" t="s">
        <v>150</v>
      </c>
      <c r="D27" s="22">
        <v>17600</v>
      </c>
      <c r="E27" s="31"/>
      <c r="F27" s="7">
        <f t="shared" si="0"/>
        <v>0</v>
      </c>
    </row>
    <row r="28" spans="1:6" ht="29.4" customHeight="1" x14ac:dyDescent="0.3">
      <c r="A28" s="12">
        <v>25</v>
      </c>
      <c r="B28" s="5" t="s">
        <v>29</v>
      </c>
      <c r="C28" s="6" t="s">
        <v>150</v>
      </c>
      <c r="D28" s="22">
        <v>8403</v>
      </c>
      <c r="E28" s="31"/>
      <c r="F28" s="7">
        <f t="shared" si="0"/>
        <v>0</v>
      </c>
    </row>
    <row r="29" spans="1:6" ht="29.4" customHeight="1" x14ac:dyDescent="0.3">
      <c r="A29" s="12">
        <v>26</v>
      </c>
      <c r="B29" s="5" t="s">
        <v>30</v>
      </c>
      <c r="C29" s="6" t="s">
        <v>150</v>
      </c>
      <c r="D29" s="22">
        <v>7859</v>
      </c>
      <c r="E29" s="31"/>
      <c r="F29" s="7">
        <f t="shared" si="0"/>
        <v>0</v>
      </c>
    </row>
    <row r="30" spans="1:6" ht="29.4" customHeight="1" x14ac:dyDescent="0.3">
      <c r="A30" s="12">
        <v>27</v>
      </c>
      <c r="B30" s="5" t="s">
        <v>31</v>
      </c>
      <c r="C30" s="6" t="s">
        <v>150</v>
      </c>
      <c r="D30" s="22">
        <v>6067</v>
      </c>
      <c r="E30" s="31"/>
      <c r="F30" s="7">
        <f t="shared" si="0"/>
        <v>0</v>
      </c>
    </row>
    <row r="31" spans="1:6" ht="29.4" customHeight="1" x14ac:dyDescent="0.3">
      <c r="A31" s="12">
        <v>28</v>
      </c>
      <c r="B31" s="5" t="s">
        <v>32</v>
      </c>
      <c r="C31" s="6" t="s">
        <v>152</v>
      </c>
      <c r="D31" s="22">
        <v>16</v>
      </c>
      <c r="E31" s="31"/>
      <c r="F31" s="7">
        <f t="shared" si="0"/>
        <v>0</v>
      </c>
    </row>
    <row r="32" spans="1:6" ht="29.4" customHeight="1" x14ac:dyDescent="0.3">
      <c r="A32" s="12">
        <v>29</v>
      </c>
      <c r="B32" s="5" t="s">
        <v>33</v>
      </c>
      <c r="C32" s="6" t="s">
        <v>152</v>
      </c>
      <c r="D32" s="22">
        <v>5482</v>
      </c>
      <c r="E32" s="31"/>
      <c r="F32" s="7">
        <f t="shared" si="0"/>
        <v>0</v>
      </c>
    </row>
    <row r="33" spans="1:6" ht="29.4" customHeight="1" x14ac:dyDescent="0.3">
      <c r="A33" s="12">
        <v>30</v>
      </c>
      <c r="B33" s="5" t="s">
        <v>34</v>
      </c>
      <c r="C33" s="6" t="s">
        <v>137</v>
      </c>
      <c r="D33" s="22">
        <v>2862</v>
      </c>
      <c r="E33" s="31"/>
      <c r="F33" s="7">
        <f t="shared" si="0"/>
        <v>0</v>
      </c>
    </row>
    <row r="34" spans="1:6" ht="29.4" customHeight="1" x14ac:dyDescent="0.3">
      <c r="A34" s="12">
        <v>31</v>
      </c>
      <c r="B34" s="5" t="s">
        <v>35</v>
      </c>
      <c r="C34" s="6" t="s">
        <v>137</v>
      </c>
      <c r="D34" s="22">
        <v>547</v>
      </c>
      <c r="E34" s="31"/>
      <c r="F34" s="7">
        <f t="shared" si="0"/>
        <v>0</v>
      </c>
    </row>
    <row r="35" spans="1:6" ht="29.4" customHeight="1" x14ac:dyDescent="0.3">
      <c r="A35" s="12">
        <v>32</v>
      </c>
      <c r="B35" s="5" t="s">
        <v>36</v>
      </c>
      <c r="C35" s="6" t="s">
        <v>137</v>
      </c>
      <c r="D35" s="22">
        <v>254</v>
      </c>
      <c r="E35" s="31"/>
      <c r="F35" s="7">
        <f t="shared" si="0"/>
        <v>0</v>
      </c>
    </row>
    <row r="36" spans="1:6" ht="29.4" customHeight="1" x14ac:dyDescent="0.3">
      <c r="A36" s="12">
        <v>33</v>
      </c>
      <c r="B36" s="5" t="s">
        <v>37</v>
      </c>
      <c r="C36" s="6" t="s">
        <v>137</v>
      </c>
      <c r="D36" s="22">
        <v>313</v>
      </c>
      <c r="E36" s="31"/>
      <c r="F36" s="7">
        <f t="shared" si="0"/>
        <v>0</v>
      </c>
    </row>
    <row r="37" spans="1:6" ht="29.4" customHeight="1" x14ac:dyDescent="0.3">
      <c r="A37" s="12">
        <v>34</v>
      </c>
      <c r="B37" s="5" t="s">
        <v>38</v>
      </c>
      <c r="C37" s="6" t="s">
        <v>137</v>
      </c>
      <c r="D37" s="22">
        <v>3808</v>
      </c>
      <c r="E37" s="31"/>
      <c r="F37" s="7">
        <f t="shared" si="0"/>
        <v>0</v>
      </c>
    </row>
    <row r="38" spans="1:6" ht="29.4" customHeight="1" x14ac:dyDescent="0.3">
      <c r="A38" s="12">
        <v>35</v>
      </c>
      <c r="B38" s="5" t="s">
        <v>39</v>
      </c>
      <c r="C38" s="6" t="s">
        <v>137</v>
      </c>
      <c r="D38" s="22">
        <v>123</v>
      </c>
      <c r="E38" s="31"/>
      <c r="F38" s="7">
        <f t="shared" si="0"/>
        <v>0</v>
      </c>
    </row>
    <row r="39" spans="1:6" ht="29.4" customHeight="1" x14ac:dyDescent="0.3">
      <c r="A39" s="12">
        <v>36</v>
      </c>
      <c r="B39" s="5" t="s">
        <v>40</v>
      </c>
      <c r="C39" s="6" t="s">
        <v>137</v>
      </c>
      <c r="D39" s="22">
        <v>3957</v>
      </c>
      <c r="E39" s="31"/>
      <c r="F39" s="7">
        <f t="shared" si="0"/>
        <v>0</v>
      </c>
    </row>
    <row r="40" spans="1:6" ht="29.4" customHeight="1" x14ac:dyDescent="0.3">
      <c r="A40" s="12">
        <v>37</v>
      </c>
      <c r="B40" s="5" t="s">
        <v>41</v>
      </c>
      <c r="C40" s="6" t="s">
        <v>137</v>
      </c>
      <c r="D40" s="22">
        <v>857</v>
      </c>
      <c r="E40" s="31"/>
      <c r="F40" s="7">
        <f t="shared" si="0"/>
        <v>0</v>
      </c>
    </row>
    <row r="41" spans="1:6" ht="29.4" customHeight="1" x14ac:dyDescent="0.3">
      <c r="A41" s="12">
        <v>38</v>
      </c>
      <c r="B41" s="5" t="s">
        <v>42</v>
      </c>
      <c r="C41" s="6" t="s">
        <v>140</v>
      </c>
      <c r="D41" s="22">
        <v>21</v>
      </c>
      <c r="E41" s="31"/>
      <c r="F41" s="7">
        <f t="shared" si="0"/>
        <v>0</v>
      </c>
    </row>
    <row r="42" spans="1:6" ht="29.4" customHeight="1" x14ac:dyDescent="0.3">
      <c r="A42" s="12">
        <v>39</v>
      </c>
      <c r="B42" s="5" t="s">
        <v>43</v>
      </c>
      <c r="C42" s="6" t="s">
        <v>137</v>
      </c>
      <c r="D42" s="22">
        <v>547</v>
      </c>
      <c r="E42" s="31"/>
      <c r="F42" s="7">
        <f t="shared" si="0"/>
        <v>0</v>
      </c>
    </row>
    <row r="43" spans="1:6" ht="29.4" customHeight="1" x14ac:dyDescent="0.3">
      <c r="A43" s="12">
        <v>40</v>
      </c>
      <c r="B43" s="5" t="s">
        <v>44</v>
      </c>
      <c r="C43" s="6" t="s">
        <v>137</v>
      </c>
      <c r="D43" s="22">
        <v>69</v>
      </c>
      <c r="E43" s="31"/>
      <c r="F43" s="7">
        <f t="shared" si="0"/>
        <v>0</v>
      </c>
    </row>
    <row r="44" spans="1:6" ht="29.4" customHeight="1" x14ac:dyDescent="0.3">
      <c r="A44" s="12">
        <v>41</v>
      </c>
      <c r="B44" s="5" t="s">
        <v>45</v>
      </c>
      <c r="C44" s="6" t="s">
        <v>137</v>
      </c>
      <c r="D44" s="22">
        <v>275</v>
      </c>
      <c r="E44" s="31"/>
      <c r="F44" s="7">
        <f t="shared" si="0"/>
        <v>0</v>
      </c>
    </row>
    <row r="45" spans="1:6" ht="29.4" customHeight="1" x14ac:dyDescent="0.3">
      <c r="A45" s="12">
        <v>42</v>
      </c>
      <c r="B45" s="5" t="s">
        <v>46</v>
      </c>
      <c r="C45" s="6" t="s">
        <v>137</v>
      </c>
      <c r="D45" s="22">
        <v>37</v>
      </c>
      <c r="E45" s="31"/>
      <c r="F45" s="7">
        <f t="shared" si="0"/>
        <v>0</v>
      </c>
    </row>
    <row r="46" spans="1:6" ht="29.4" customHeight="1" x14ac:dyDescent="0.3">
      <c r="A46" s="12">
        <v>43</v>
      </c>
      <c r="B46" s="5" t="s">
        <v>47</v>
      </c>
      <c r="C46" s="6" t="s">
        <v>149</v>
      </c>
      <c r="D46" s="22">
        <v>4527</v>
      </c>
      <c r="E46" s="31"/>
      <c r="F46" s="7">
        <f t="shared" si="0"/>
        <v>0</v>
      </c>
    </row>
    <row r="47" spans="1:6" ht="29.4" customHeight="1" x14ac:dyDescent="0.3">
      <c r="A47" s="12">
        <v>44</v>
      </c>
      <c r="B47" s="5" t="s">
        <v>48</v>
      </c>
      <c r="C47" s="6" t="s">
        <v>149</v>
      </c>
      <c r="D47" s="22">
        <v>153</v>
      </c>
      <c r="E47" s="31"/>
      <c r="F47" s="7">
        <f t="shared" si="0"/>
        <v>0</v>
      </c>
    </row>
    <row r="48" spans="1:6" ht="29.4" customHeight="1" x14ac:dyDescent="0.3">
      <c r="A48" s="12">
        <v>45</v>
      </c>
      <c r="B48" s="5" t="s">
        <v>49</v>
      </c>
      <c r="C48" s="6" t="s">
        <v>149</v>
      </c>
      <c r="D48" s="22">
        <v>271</v>
      </c>
      <c r="E48" s="31"/>
      <c r="F48" s="7">
        <f t="shared" si="0"/>
        <v>0</v>
      </c>
    </row>
    <row r="49" spans="1:6" ht="29.4" customHeight="1" x14ac:dyDescent="0.3">
      <c r="A49" s="12">
        <v>46</v>
      </c>
      <c r="B49" s="5" t="s">
        <v>50</v>
      </c>
      <c r="C49" s="6" t="s">
        <v>149</v>
      </c>
      <c r="D49" s="22">
        <v>783</v>
      </c>
      <c r="E49" s="31"/>
      <c r="F49" s="7">
        <f t="shared" si="0"/>
        <v>0</v>
      </c>
    </row>
    <row r="50" spans="1:6" ht="29.4" customHeight="1" x14ac:dyDescent="0.3">
      <c r="A50" s="12">
        <v>47</v>
      </c>
      <c r="B50" s="5" t="s">
        <v>51</v>
      </c>
      <c r="C50" s="6" t="s">
        <v>149</v>
      </c>
      <c r="D50" s="22">
        <v>593</v>
      </c>
      <c r="E50" s="31"/>
      <c r="F50" s="7">
        <f t="shared" si="0"/>
        <v>0</v>
      </c>
    </row>
    <row r="51" spans="1:6" ht="29.4" customHeight="1" x14ac:dyDescent="0.3">
      <c r="A51" s="12">
        <v>48</v>
      </c>
      <c r="B51" s="5" t="s">
        <v>52</v>
      </c>
      <c r="C51" s="6" t="s">
        <v>140</v>
      </c>
      <c r="D51" s="22">
        <v>4</v>
      </c>
      <c r="E51" s="31"/>
      <c r="F51" s="7">
        <f t="shared" si="0"/>
        <v>0</v>
      </c>
    </row>
    <row r="52" spans="1:6" ht="29.4" customHeight="1" x14ac:dyDescent="0.3">
      <c r="A52" s="12">
        <v>49</v>
      </c>
      <c r="B52" s="5" t="s">
        <v>53</v>
      </c>
      <c r="C52" s="6" t="s">
        <v>137</v>
      </c>
      <c r="D52" s="22">
        <v>36</v>
      </c>
      <c r="E52" s="31"/>
      <c r="F52" s="7">
        <f t="shared" si="0"/>
        <v>0</v>
      </c>
    </row>
    <row r="53" spans="1:6" ht="29.4" customHeight="1" x14ac:dyDescent="0.3">
      <c r="A53" s="12">
        <v>50</v>
      </c>
      <c r="B53" s="5" t="s">
        <v>54</v>
      </c>
      <c r="C53" s="6" t="s">
        <v>140</v>
      </c>
      <c r="D53" s="22">
        <v>2</v>
      </c>
      <c r="E53" s="31"/>
      <c r="F53" s="7">
        <f t="shared" si="0"/>
        <v>0</v>
      </c>
    </row>
    <row r="54" spans="1:6" ht="29.4" customHeight="1" x14ac:dyDescent="0.3">
      <c r="A54" s="12">
        <v>51</v>
      </c>
      <c r="B54" s="5" t="s">
        <v>55</v>
      </c>
      <c r="C54" s="6" t="s">
        <v>137</v>
      </c>
      <c r="D54" s="22">
        <v>91</v>
      </c>
      <c r="E54" s="31"/>
      <c r="F54" s="7">
        <f t="shared" si="0"/>
        <v>0</v>
      </c>
    </row>
    <row r="55" spans="1:6" ht="29.4" customHeight="1" x14ac:dyDescent="0.3">
      <c r="A55" s="12">
        <v>52</v>
      </c>
      <c r="B55" s="5" t="s">
        <v>56</v>
      </c>
      <c r="C55" s="6" t="s">
        <v>137</v>
      </c>
      <c r="D55" s="22">
        <v>87</v>
      </c>
      <c r="E55" s="31"/>
      <c r="F55" s="7">
        <f t="shared" si="0"/>
        <v>0</v>
      </c>
    </row>
    <row r="56" spans="1:6" ht="29.4" customHeight="1" x14ac:dyDescent="0.3">
      <c r="A56" s="12">
        <v>53</v>
      </c>
      <c r="B56" s="5" t="s">
        <v>57</v>
      </c>
      <c r="C56" s="6" t="s">
        <v>137</v>
      </c>
      <c r="D56" s="22">
        <v>198</v>
      </c>
      <c r="E56" s="31"/>
      <c r="F56" s="7">
        <f t="shared" si="0"/>
        <v>0</v>
      </c>
    </row>
    <row r="57" spans="1:6" ht="29.4" customHeight="1" x14ac:dyDescent="0.3">
      <c r="A57" s="12">
        <v>54</v>
      </c>
      <c r="B57" s="5" t="s">
        <v>58</v>
      </c>
      <c r="C57" s="6" t="s">
        <v>140</v>
      </c>
      <c r="D57" s="22">
        <v>4</v>
      </c>
      <c r="E57" s="31"/>
      <c r="F57" s="7">
        <f t="shared" si="0"/>
        <v>0</v>
      </c>
    </row>
    <row r="58" spans="1:6" ht="29.4" customHeight="1" x14ac:dyDescent="0.3">
      <c r="A58" s="12">
        <v>55</v>
      </c>
      <c r="B58" s="5" t="s">
        <v>59</v>
      </c>
      <c r="C58" s="6" t="s">
        <v>140</v>
      </c>
      <c r="D58" s="22">
        <v>4</v>
      </c>
      <c r="E58" s="31"/>
      <c r="F58" s="7">
        <f t="shared" si="0"/>
        <v>0</v>
      </c>
    </row>
    <row r="59" spans="1:6" ht="29.4" customHeight="1" x14ac:dyDescent="0.3">
      <c r="A59" s="12">
        <v>56</v>
      </c>
      <c r="B59" s="5" t="s">
        <v>60</v>
      </c>
      <c r="C59" s="6" t="s">
        <v>140</v>
      </c>
      <c r="D59" s="22">
        <v>1</v>
      </c>
      <c r="E59" s="31"/>
      <c r="F59" s="7">
        <f t="shared" si="0"/>
        <v>0</v>
      </c>
    </row>
    <row r="60" spans="1:6" ht="29.4" customHeight="1" x14ac:dyDescent="0.3">
      <c r="A60" s="12">
        <v>57</v>
      </c>
      <c r="B60" s="5" t="s">
        <v>61</v>
      </c>
      <c r="C60" s="6" t="s">
        <v>140</v>
      </c>
      <c r="D60" s="22">
        <v>1</v>
      </c>
      <c r="E60" s="31"/>
      <c r="F60" s="7">
        <f t="shared" si="0"/>
        <v>0</v>
      </c>
    </row>
    <row r="61" spans="1:6" ht="29.4" customHeight="1" x14ac:dyDescent="0.3">
      <c r="A61" s="12">
        <v>58</v>
      </c>
      <c r="B61" s="5" t="s">
        <v>62</v>
      </c>
      <c r="C61" s="6" t="s">
        <v>140</v>
      </c>
      <c r="D61" s="22">
        <v>2</v>
      </c>
      <c r="E61" s="31"/>
      <c r="F61" s="7">
        <f t="shared" si="0"/>
        <v>0</v>
      </c>
    </row>
    <row r="62" spans="1:6" ht="29.4" customHeight="1" x14ac:dyDescent="0.3">
      <c r="A62" s="12">
        <v>59</v>
      </c>
      <c r="B62" s="5" t="s">
        <v>63</v>
      </c>
      <c r="C62" s="6" t="s">
        <v>140</v>
      </c>
      <c r="D62" s="22">
        <v>1</v>
      </c>
      <c r="E62" s="31"/>
      <c r="F62" s="7">
        <f t="shared" si="0"/>
        <v>0</v>
      </c>
    </row>
    <row r="63" spans="1:6" ht="29.4" customHeight="1" x14ac:dyDescent="0.3">
      <c r="A63" s="12">
        <v>60</v>
      </c>
      <c r="B63" s="5" t="s">
        <v>64</v>
      </c>
      <c r="C63" s="6" t="s">
        <v>140</v>
      </c>
      <c r="D63" s="22">
        <v>19</v>
      </c>
      <c r="E63" s="31"/>
      <c r="F63" s="7">
        <f t="shared" si="0"/>
        <v>0</v>
      </c>
    </row>
    <row r="64" spans="1:6" ht="29.4" customHeight="1" x14ac:dyDescent="0.3">
      <c r="A64" s="12">
        <v>61</v>
      </c>
      <c r="B64" s="5" t="s">
        <v>65</v>
      </c>
      <c r="C64" s="6" t="s">
        <v>140</v>
      </c>
      <c r="D64" s="22">
        <v>8</v>
      </c>
      <c r="E64" s="31"/>
      <c r="F64" s="7">
        <f t="shared" si="0"/>
        <v>0</v>
      </c>
    </row>
    <row r="65" spans="1:6" ht="29.4" customHeight="1" x14ac:dyDescent="0.3">
      <c r="A65" s="12">
        <v>62</v>
      </c>
      <c r="B65" s="5" t="s">
        <v>66</v>
      </c>
      <c r="C65" s="6" t="s">
        <v>140</v>
      </c>
      <c r="D65" s="22">
        <v>7</v>
      </c>
      <c r="E65" s="31"/>
      <c r="F65" s="7">
        <f t="shared" si="0"/>
        <v>0</v>
      </c>
    </row>
    <row r="66" spans="1:6" ht="29.4" customHeight="1" x14ac:dyDescent="0.3">
      <c r="A66" s="12">
        <v>63</v>
      </c>
      <c r="B66" s="5" t="s">
        <v>67</v>
      </c>
      <c r="C66" s="6" t="s">
        <v>151</v>
      </c>
      <c r="D66" s="22">
        <v>21.5</v>
      </c>
      <c r="E66" s="31"/>
      <c r="F66" s="7">
        <f t="shared" si="0"/>
        <v>0</v>
      </c>
    </row>
    <row r="67" spans="1:6" ht="29.4" customHeight="1" x14ac:dyDescent="0.3">
      <c r="A67" s="12">
        <v>64</v>
      </c>
      <c r="B67" s="5" t="s">
        <v>68</v>
      </c>
      <c r="C67" s="6" t="s">
        <v>151</v>
      </c>
      <c r="D67" s="22">
        <v>1.56</v>
      </c>
      <c r="E67" s="31"/>
      <c r="F67" s="7">
        <f t="shared" si="0"/>
        <v>0</v>
      </c>
    </row>
    <row r="68" spans="1:6" ht="29.4" customHeight="1" x14ac:dyDescent="0.3">
      <c r="A68" s="12">
        <v>65</v>
      </c>
      <c r="B68" s="5" t="s">
        <v>69</v>
      </c>
      <c r="C68" s="6" t="s">
        <v>151</v>
      </c>
      <c r="D68" s="22">
        <v>5.96</v>
      </c>
      <c r="E68" s="31"/>
      <c r="F68" s="7">
        <f t="shared" si="0"/>
        <v>0</v>
      </c>
    </row>
    <row r="69" spans="1:6" ht="29.4" customHeight="1" x14ac:dyDescent="0.3">
      <c r="A69" s="12">
        <v>66</v>
      </c>
      <c r="B69" s="5" t="s">
        <v>70</v>
      </c>
      <c r="C69" s="6" t="s">
        <v>151</v>
      </c>
      <c r="D69" s="22">
        <v>25.72</v>
      </c>
      <c r="E69" s="31"/>
      <c r="F69" s="7">
        <f t="shared" ref="F69:F131" si="1">D69*E69</f>
        <v>0</v>
      </c>
    </row>
    <row r="70" spans="1:6" ht="29.4" customHeight="1" x14ac:dyDescent="0.3">
      <c r="A70" s="12">
        <v>67</v>
      </c>
      <c r="B70" s="5" t="s">
        <v>71</v>
      </c>
      <c r="C70" s="6" t="s">
        <v>151</v>
      </c>
      <c r="D70" s="22">
        <v>7.13</v>
      </c>
      <c r="E70" s="31"/>
      <c r="F70" s="7">
        <f t="shared" si="1"/>
        <v>0</v>
      </c>
    </row>
    <row r="71" spans="1:6" ht="29.4" customHeight="1" x14ac:dyDescent="0.3">
      <c r="A71" s="12">
        <v>68</v>
      </c>
      <c r="B71" s="5" t="s">
        <v>72</v>
      </c>
      <c r="C71" s="6" t="s">
        <v>151</v>
      </c>
      <c r="D71" s="22">
        <v>9.57</v>
      </c>
      <c r="E71" s="31"/>
      <c r="F71" s="7">
        <f t="shared" si="1"/>
        <v>0</v>
      </c>
    </row>
    <row r="72" spans="1:6" ht="29.4" customHeight="1" x14ac:dyDescent="0.3">
      <c r="A72" s="12">
        <v>69</v>
      </c>
      <c r="B72" s="5" t="s">
        <v>73</v>
      </c>
      <c r="C72" s="6" t="s">
        <v>151</v>
      </c>
      <c r="D72" s="22">
        <v>0.15</v>
      </c>
      <c r="E72" s="31"/>
      <c r="F72" s="7">
        <f t="shared" si="1"/>
        <v>0</v>
      </c>
    </row>
    <row r="73" spans="1:6" ht="29.4" customHeight="1" x14ac:dyDescent="0.3">
      <c r="A73" s="12">
        <v>70</v>
      </c>
      <c r="B73" s="5" t="s">
        <v>74</v>
      </c>
      <c r="C73" s="6" t="s">
        <v>151</v>
      </c>
      <c r="D73" s="22">
        <v>0.36</v>
      </c>
      <c r="E73" s="31"/>
      <c r="F73" s="7">
        <f t="shared" si="1"/>
        <v>0</v>
      </c>
    </row>
    <row r="74" spans="1:6" ht="29.4" customHeight="1" x14ac:dyDescent="0.3">
      <c r="A74" s="12">
        <v>71</v>
      </c>
      <c r="B74" s="5" t="s">
        <v>75</v>
      </c>
      <c r="C74" s="6" t="s">
        <v>140</v>
      </c>
      <c r="D74" s="22">
        <v>83</v>
      </c>
      <c r="E74" s="31"/>
      <c r="F74" s="7">
        <f t="shared" si="1"/>
        <v>0</v>
      </c>
    </row>
    <row r="75" spans="1:6" ht="29.4" customHeight="1" x14ac:dyDescent="0.3">
      <c r="A75" s="12">
        <v>72</v>
      </c>
      <c r="B75" s="5" t="s">
        <v>76</v>
      </c>
      <c r="C75" s="6" t="s">
        <v>137</v>
      </c>
      <c r="D75" s="22">
        <v>866</v>
      </c>
      <c r="E75" s="31"/>
      <c r="F75" s="7">
        <f t="shared" si="1"/>
        <v>0</v>
      </c>
    </row>
    <row r="76" spans="1:6" ht="29.4" customHeight="1" x14ac:dyDescent="0.3">
      <c r="A76" s="36">
        <v>73</v>
      </c>
      <c r="B76" s="5" t="s">
        <v>77</v>
      </c>
      <c r="C76" s="6" t="s">
        <v>137</v>
      </c>
      <c r="D76" s="22">
        <v>2700</v>
      </c>
      <c r="E76" s="31"/>
      <c r="F76" s="7">
        <f t="shared" si="1"/>
        <v>0</v>
      </c>
    </row>
    <row r="77" spans="1:6" ht="29.4" customHeight="1" x14ac:dyDescent="0.3">
      <c r="A77" s="13">
        <v>74</v>
      </c>
      <c r="B77" s="35" t="s">
        <v>78</v>
      </c>
      <c r="C77" s="6" t="s">
        <v>137</v>
      </c>
      <c r="D77" s="22">
        <v>338</v>
      </c>
      <c r="E77" s="31"/>
      <c r="F77" s="7">
        <f t="shared" si="1"/>
        <v>0</v>
      </c>
    </row>
    <row r="78" spans="1:6" ht="29.4" customHeight="1" x14ac:dyDescent="0.3">
      <c r="A78" s="13">
        <v>75</v>
      </c>
      <c r="B78" s="35" t="s">
        <v>79</v>
      </c>
      <c r="C78" s="6" t="s">
        <v>137</v>
      </c>
      <c r="D78" s="22">
        <v>142</v>
      </c>
      <c r="E78" s="31"/>
      <c r="F78" s="7">
        <f t="shared" si="1"/>
        <v>0</v>
      </c>
    </row>
    <row r="79" spans="1:6" ht="29.4" customHeight="1" x14ac:dyDescent="0.3">
      <c r="A79" s="13">
        <v>76</v>
      </c>
      <c r="B79" s="35" t="s">
        <v>80</v>
      </c>
      <c r="C79" s="6" t="s">
        <v>137</v>
      </c>
      <c r="D79" s="22">
        <v>1515</v>
      </c>
      <c r="E79" s="31"/>
      <c r="F79" s="7">
        <f t="shared" si="1"/>
        <v>0</v>
      </c>
    </row>
    <row r="80" spans="1:6" ht="29.4" customHeight="1" x14ac:dyDescent="0.3">
      <c r="A80" s="13">
        <v>77</v>
      </c>
      <c r="B80" s="35" t="s">
        <v>81</v>
      </c>
      <c r="C80" s="6" t="s">
        <v>137</v>
      </c>
      <c r="D80" s="22">
        <v>570</v>
      </c>
      <c r="E80" s="31"/>
      <c r="F80" s="7">
        <f t="shared" si="1"/>
        <v>0</v>
      </c>
    </row>
    <row r="81" spans="1:6" ht="29.4" customHeight="1" x14ac:dyDescent="0.3">
      <c r="A81" s="13">
        <v>78</v>
      </c>
      <c r="B81" s="35" t="s">
        <v>82</v>
      </c>
      <c r="C81" s="6" t="s">
        <v>137</v>
      </c>
      <c r="D81" s="22">
        <v>1248</v>
      </c>
      <c r="E81" s="31"/>
      <c r="F81" s="7">
        <f t="shared" si="1"/>
        <v>0</v>
      </c>
    </row>
    <row r="82" spans="1:6" ht="29.4" customHeight="1" x14ac:dyDescent="0.3">
      <c r="A82" s="13">
        <v>79</v>
      </c>
      <c r="B82" s="35" t="s">
        <v>83</v>
      </c>
      <c r="C82" s="6" t="s">
        <v>137</v>
      </c>
      <c r="D82" s="22">
        <v>3</v>
      </c>
      <c r="E82" s="31"/>
      <c r="F82" s="7">
        <f t="shared" si="1"/>
        <v>0</v>
      </c>
    </row>
    <row r="83" spans="1:6" ht="29.4" customHeight="1" x14ac:dyDescent="0.3">
      <c r="A83" s="13">
        <v>80</v>
      </c>
      <c r="B83" s="35" t="s">
        <v>84</v>
      </c>
      <c r="C83" s="6" t="s">
        <v>137</v>
      </c>
      <c r="D83" s="22">
        <v>456</v>
      </c>
      <c r="E83" s="31"/>
      <c r="F83" s="7">
        <f t="shared" si="1"/>
        <v>0</v>
      </c>
    </row>
    <row r="84" spans="1:6" ht="29.4" customHeight="1" x14ac:dyDescent="0.3">
      <c r="A84" s="13">
        <v>81</v>
      </c>
      <c r="B84" s="35" t="s">
        <v>85</v>
      </c>
      <c r="C84" s="6" t="s">
        <v>137</v>
      </c>
      <c r="D84" s="22">
        <v>646</v>
      </c>
      <c r="E84" s="31"/>
      <c r="F84" s="7">
        <f t="shared" si="1"/>
        <v>0</v>
      </c>
    </row>
    <row r="85" spans="1:6" ht="29.4" customHeight="1" x14ac:dyDescent="0.3">
      <c r="A85" s="13">
        <v>82</v>
      </c>
      <c r="B85" s="35" t="s">
        <v>86</v>
      </c>
      <c r="C85" s="6" t="s">
        <v>137</v>
      </c>
      <c r="D85" s="22">
        <v>308</v>
      </c>
      <c r="E85" s="31"/>
      <c r="F85" s="7">
        <f t="shared" si="1"/>
        <v>0</v>
      </c>
    </row>
    <row r="86" spans="1:6" ht="29.4" customHeight="1" x14ac:dyDescent="0.3">
      <c r="A86" s="13">
        <v>83</v>
      </c>
      <c r="B86" s="35" t="s">
        <v>87</v>
      </c>
      <c r="C86" s="6" t="s">
        <v>137</v>
      </c>
      <c r="D86" s="22">
        <v>1181</v>
      </c>
      <c r="E86" s="31"/>
      <c r="F86" s="7">
        <f t="shared" si="1"/>
        <v>0</v>
      </c>
    </row>
    <row r="87" spans="1:6" ht="29.4" customHeight="1" x14ac:dyDescent="0.3">
      <c r="A87" s="13">
        <v>84</v>
      </c>
      <c r="B87" s="35" t="s">
        <v>88</v>
      </c>
      <c r="C87" s="6" t="s">
        <v>137</v>
      </c>
      <c r="D87" s="22">
        <v>212</v>
      </c>
      <c r="E87" s="31"/>
      <c r="F87" s="7">
        <f t="shared" si="1"/>
        <v>0</v>
      </c>
    </row>
    <row r="88" spans="1:6" ht="29.4" customHeight="1" x14ac:dyDescent="0.3">
      <c r="A88" s="13">
        <v>85</v>
      </c>
      <c r="B88" s="35" t="s">
        <v>89</v>
      </c>
      <c r="C88" s="6" t="s">
        <v>137</v>
      </c>
      <c r="D88" s="22">
        <v>308</v>
      </c>
      <c r="E88" s="31"/>
      <c r="F88" s="7">
        <f t="shared" si="1"/>
        <v>0</v>
      </c>
    </row>
    <row r="89" spans="1:6" ht="29.4" customHeight="1" x14ac:dyDescent="0.3">
      <c r="A89" s="13">
        <v>86</v>
      </c>
      <c r="B89" s="35" t="s">
        <v>90</v>
      </c>
      <c r="C89" s="6" t="s">
        <v>137</v>
      </c>
      <c r="D89" s="22">
        <v>265</v>
      </c>
      <c r="E89" s="31"/>
      <c r="F89" s="7">
        <f t="shared" si="1"/>
        <v>0</v>
      </c>
    </row>
    <row r="90" spans="1:6" ht="29.4" customHeight="1" x14ac:dyDescent="0.3">
      <c r="A90" s="13">
        <v>87</v>
      </c>
      <c r="B90" s="35" t="s">
        <v>91</v>
      </c>
      <c r="C90" s="6" t="s">
        <v>137</v>
      </c>
      <c r="D90" s="22">
        <v>96</v>
      </c>
      <c r="E90" s="31"/>
      <c r="F90" s="7">
        <f t="shared" si="1"/>
        <v>0</v>
      </c>
    </row>
    <row r="91" spans="1:6" ht="29.4" customHeight="1" x14ac:dyDescent="0.3">
      <c r="A91" s="13">
        <v>88</v>
      </c>
      <c r="B91" s="35" t="s">
        <v>92</v>
      </c>
      <c r="C91" s="6" t="s">
        <v>137</v>
      </c>
      <c r="D91" s="22">
        <v>71</v>
      </c>
      <c r="E91" s="31"/>
      <c r="F91" s="7">
        <f t="shared" si="1"/>
        <v>0</v>
      </c>
    </row>
    <row r="92" spans="1:6" ht="29.4" customHeight="1" x14ac:dyDescent="0.3">
      <c r="A92" s="13">
        <v>89</v>
      </c>
      <c r="B92" s="35" t="s">
        <v>93</v>
      </c>
      <c r="C92" s="6" t="s">
        <v>137</v>
      </c>
      <c r="D92" s="22">
        <v>336</v>
      </c>
      <c r="E92" s="31"/>
      <c r="F92" s="7">
        <f t="shared" si="1"/>
        <v>0</v>
      </c>
    </row>
    <row r="93" spans="1:6" ht="29.4" customHeight="1" x14ac:dyDescent="0.3">
      <c r="A93" s="13">
        <v>90</v>
      </c>
      <c r="B93" s="35" t="s">
        <v>94</v>
      </c>
      <c r="C93" s="6" t="s">
        <v>140</v>
      </c>
      <c r="D93" s="22">
        <v>14</v>
      </c>
      <c r="E93" s="31"/>
      <c r="F93" s="7">
        <f t="shared" si="1"/>
        <v>0</v>
      </c>
    </row>
    <row r="94" spans="1:6" ht="29.4" customHeight="1" x14ac:dyDescent="0.3">
      <c r="A94" s="13">
        <v>91</v>
      </c>
      <c r="B94" s="35" t="s">
        <v>95</v>
      </c>
      <c r="C94" s="6" t="s">
        <v>140</v>
      </c>
      <c r="D94" s="22">
        <v>10</v>
      </c>
      <c r="E94" s="31"/>
      <c r="F94" s="7">
        <f t="shared" si="1"/>
        <v>0</v>
      </c>
    </row>
    <row r="95" spans="1:6" ht="29.4" customHeight="1" x14ac:dyDescent="0.3">
      <c r="A95" s="13">
        <v>92</v>
      </c>
      <c r="B95" s="35" t="s">
        <v>96</v>
      </c>
      <c r="C95" s="6" t="s">
        <v>140</v>
      </c>
      <c r="D95" s="22">
        <v>9</v>
      </c>
      <c r="E95" s="31"/>
      <c r="F95" s="7">
        <f t="shared" si="1"/>
        <v>0</v>
      </c>
    </row>
    <row r="96" spans="1:6" ht="29.4" customHeight="1" x14ac:dyDescent="0.3">
      <c r="A96" s="13">
        <v>93</v>
      </c>
      <c r="B96" s="35" t="s">
        <v>97</v>
      </c>
      <c r="C96" s="6" t="s">
        <v>140</v>
      </c>
      <c r="D96" s="22">
        <v>1</v>
      </c>
      <c r="E96" s="31"/>
      <c r="F96" s="7">
        <f t="shared" si="1"/>
        <v>0</v>
      </c>
    </row>
    <row r="97" spans="1:6" ht="29.4" customHeight="1" x14ac:dyDescent="0.3">
      <c r="A97" s="13">
        <v>94</v>
      </c>
      <c r="B97" s="35" t="s">
        <v>98</v>
      </c>
      <c r="C97" s="6" t="s">
        <v>140</v>
      </c>
      <c r="D97" s="22">
        <v>1</v>
      </c>
      <c r="E97" s="31"/>
      <c r="F97" s="7">
        <f t="shared" si="1"/>
        <v>0</v>
      </c>
    </row>
    <row r="98" spans="1:6" ht="29.4" customHeight="1" x14ac:dyDescent="0.3">
      <c r="A98" s="13">
        <v>95</v>
      </c>
      <c r="B98" s="35" t="s">
        <v>99</v>
      </c>
      <c r="C98" s="6" t="s">
        <v>140</v>
      </c>
      <c r="D98" s="22">
        <v>8</v>
      </c>
      <c r="E98" s="31"/>
      <c r="F98" s="7">
        <f t="shared" si="1"/>
        <v>0</v>
      </c>
    </row>
    <row r="99" spans="1:6" ht="29.4" customHeight="1" x14ac:dyDescent="0.3">
      <c r="A99" s="13">
        <v>96</v>
      </c>
      <c r="B99" s="35" t="s">
        <v>100</v>
      </c>
      <c r="C99" s="6" t="s">
        <v>140</v>
      </c>
      <c r="D99" s="22">
        <v>1</v>
      </c>
      <c r="E99" s="31"/>
      <c r="F99" s="7">
        <f t="shared" si="1"/>
        <v>0</v>
      </c>
    </row>
    <row r="100" spans="1:6" ht="29.4" customHeight="1" x14ac:dyDescent="0.3">
      <c r="A100" s="13">
        <v>97</v>
      </c>
      <c r="B100" s="35" t="s">
        <v>101</v>
      </c>
      <c r="C100" s="6" t="s">
        <v>140</v>
      </c>
      <c r="D100" s="22">
        <v>1</v>
      </c>
      <c r="E100" s="31"/>
      <c r="F100" s="7">
        <f t="shared" si="1"/>
        <v>0</v>
      </c>
    </row>
    <row r="101" spans="1:6" ht="29.4" customHeight="1" x14ac:dyDescent="0.3">
      <c r="A101" s="13">
        <v>98</v>
      </c>
      <c r="B101" s="35" t="s">
        <v>102</v>
      </c>
      <c r="C101" s="6" t="s">
        <v>140</v>
      </c>
      <c r="D101" s="22">
        <v>1</v>
      </c>
      <c r="E101" s="31"/>
      <c r="F101" s="7">
        <f t="shared" si="1"/>
        <v>0</v>
      </c>
    </row>
    <row r="102" spans="1:6" ht="29.4" customHeight="1" x14ac:dyDescent="0.3">
      <c r="A102" s="13">
        <v>99</v>
      </c>
      <c r="B102" s="35" t="s">
        <v>103</v>
      </c>
      <c r="C102" s="6" t="s">
        <v>140</v>
      </c>
      <c r="D102" s="22">
        <v>1</v>
      </c>
      <c r="E102" s="31"/>
      <c r="F102" s="7">
        <f t="shared" si="1"/>
        <v>0</v>
      </c>
    </row>
    <row r="103" spans="1:6" ht="29.4" customHeight="1" x14ac:dyDescent="0.3">
      <c r="A103" s="13">
        <v>100</v>
      </c>
      <c r="B103" s="35" t="s">
        <v>104</v>
      </c>
      <c r="C103" s="6" t="s">
        <v>140</v>
      </c>
      <c r="D103" s="22">
        <v>1</v>
      </c>
      <c r="E103" s="31"/>
      <c r="F103" s="7">
        <f t="shared" si="1"/>
        <v>0</v>
      </c>
    </row>
    <row r="104" spans="1:6" ht="29.4" customHeight="1" x14ac:dyDescent="0.3">
      <c r="A104" s="13">
        <v>101</v>
      </c>
      <c r="B104" s="35" t="s">
        <v>105</v>
      </c>
      <c r="C104" s="6" t="s">
        <v>140</v>
      </c>
      <c r="D104" s="22">
        <v>2</v>
      </c>
      <c r="E104" s="31"/>
      <c r="F104" s="7">
        <f t="shared" si="1"/>
        <v>0</v>
      </c>
    </row>
    <row r="105" spans="1:6" ht="29.4" customHeight="1" x14ac:dyDescent="0.3">
      <c r="A105" s="13">
        <v>102</v>
      </c>
      <c r="B105" s="35" t="s">
        <v>106</v>
      </c>
      <c r="C105" s="6" t="s">
        <v>153</v>
      </c>
      <c r="D105" s="22">
        <v>27320</v>
      </c>
      <c r="E105" s="31"/>
      <c r="F105" s="7">
        <f t="shared" si="1"/>
        <v>0</v>
      </c>
    </row>
    <row r="106" spans="1:6" ht="29.4" customHeight="1" x14ac:dyDescent="0.3">
      <c r="A106" s="13">
        <v>103</v>
      </c>
      <c r="B106" s="35" t="s">
        <v>107</v>
      </c>
      <c r="C106" s="6" t="s">
        <v>150</v>
      </c>
      <c r="D106" s="22">
        <v>70</v>
      </c>
      <c r="E106" s="31"/>
      <c r="F106" s="7">
        <f t="shared" si="1"/>
        <v>0</v>
      </c>
    </row>
    <row r="107" spans="1:6" ht="29.4" customHeight="1" x14ac:dyDescent="0.3">
      <c r="A107" s="13">
        <v>104</v>
      </c>
      <c r="B107" s="35" t="s">
        <v>108</v>
      </c>
      <c r="C107" s="6" t="s">
        <v>137</v>
      </c>
      <c r="D107" s="22">
        <v>4090</v>
      </c>
      <c r="E107" s="31"/>
      <c r="F107" s="7">
        <f t="shared" si="1"/>
        <v>0</v>
      </c>
    </row>
    <row r="108" spans="1:6" ht="29.4" customHeight="1" x14ac:dyDescent="0.3">
      <c r="A108" s="14">
        <v>105</v>
      </c>
      <c r="B108" s="35" t="s">
        <v>109</v>
      </c>
      <c r="C108" s="6" t="s">
        <v>140</v>
      </c>
      <c r="D108" s="22">
        <v>9</v>
      </c>
      <c r="E108" s="31"/>
      <c r="F108" s="7">
        <f t="shared" si="1"/>
        <v>0</v>
      </c>
    </row>
    <row r="109" spans="1:6" ht="29.4" customHeight="1" x14ac:dyDescent="0.3">
      <c r="A109" s="14">
        <v>106</v>
      </c>
      <c r="B109" s="35" t="s">
        <v>110</v>
      </c>
      <c r="C109" s="6" t="s">
        <v>140</v>
      </c>
      <c r="D109" s="22">
        <v>3</v>
      </c>
      <c r="E109" s="31"/>
      <c r="F109" s="7">
        <f t="shared" si="1"/>
        <v>0</v>
      </c>
    </row>
    <row r="110" spans="1:6" ht="29.4" customHeight="1" x14ac:dyDescent="0.3">
      <c r="A110" s="38">
        <v>107</v>
      </c>
      <c r="B110" s="39" t="s">
        <v>111</v>
      </c>
      <c r="C110" s="40" t="s">
        <v>140</v>
      </c>
      <c r="D110" s="37">
        <v>2</v>
      </c>
      <c r="E110" s="31"/>
      <c r="F110" s="7">
        <f t="shared" si="1"/>
        <v>0</v>
      </c>
    </row>
    <row r="111" spans="1:6" ht="29.4" customHeight="1" x14ac:dyDescent="0.3">
      <c r="A111" s="38">
        <v>108</v>
      </c>
      <c r="B111" s="39" t="s">
        <v>112</v>
      </c>
      <c r="C111" s="40" t="s">
        <v>140</v>
      </c>
      <c r="D111" s="37">
        <v>2</v>
      </c>
      <c r="E111" s="31"/>
      <c r="F111" s="7">
        <f t="shared" si="1"/>
        <v>0</v>
      </c>
    </row>
    <row r="112" spans="1:6" ht="29.4" customHeight="1" x14ac:dyDescent="0.3">
      <c r="A112" s="14">
        <v>109</v>
      </c>
      <c r="B112" s="35" t="s">
        <v>113</v>
      </c>
      <c r="C112" s="6" t="s">
        <v>140</v>
      </c>
      <c r="D112" s="22">
        <v>3</v>
      </c>
      <c r="E112" s="31"/>
      <c r="F112" s="7">
        <f t="shared" si="1"/>
        <v>0</v>
      </c>
    </row>
    <row r="113" spans="1:6" ht="29.4" customHeight="1" x14ac:dyDescent="0.3">
      <c r="A113" s="14">
        <v>110</v>
      </c>
      <c r="B113" s="35" t="s">
        <v>114</v>
      </c>
      <c r="C113" s="6" t="s">
        <v>140</v>
      </c>
      <c r="D113" s="22">
        <v>6</v>
      </c>
      <c r="E113" s="31"/>
      <c r="F113" s="7">
        <f t="shared" si="1"/>
        <v>0</v>
      </c>
    </row>
    <row r="114" spans="1:6" ht="29.4" customHeight="1" x14ac:dyDescent="0.3">
      <c r="A114" s="14">
        <v>111</v>
      </c>
      <c r="B114" s="35" t="s">
        <v>115</v>
      </c>
      <c r="C114" s="6" t="s">
        <v>140</v>
      </c>
      <c r="D114" s="22">
        <v>6</v>
      </c>
      <c r="E114" s="31"/>
      <c r="F114" s="7">
        <f t="shared" si="1"/>
        <v>0</v>
      </c>
    </row>
    <row r="115" spans="1:6" ht="29.4" customHeight="1" x14ac:dyDescent="0.3">
      <c r="A115" s="14">
        <v>112</v>
      </c>
      <c r="B115" s="35" t="s">
        <v>116</v>
      </c>
      <c r="C115" s="6" t="s">
        <v>137</v>
      </c>
      <c r="D115" s="22">
        <v>109</v>
      </c>
      <c r="E115" s="31"/>
      <c r="F115" s="7">
        <f t="shared" si="1"/>
        <v>0</v>
      </c>
    </row>
    <row r="116" spans="1:6" ht="29.4" customHeight="1" x14ac:dyDescent="0.3">
      <c r="A116" s="14">
        <v>113</v>
      </c>
      <c r="B116" s="35" t="s">
        <v>117</v>
      </c>
      <c r="C116" s="6" t="s">
        <v>137</v>
      </c>
      <c r="D116" s="22">
        <v>71</v>
      </c>
      <c r="E116" s="31"/>
      <c r="F116" s="7">
        <f t="shared" si="1"/>
        <v>0</v>
      </c>
    </row>
    <row r="117" spans="1:6" ht="29.4" customHeight="1" x14ac:dyDescent="0.3">
      <c r="A117" s="14">
        <v>114</v>
      </c>
      <c r="B117" s="35" t="s">
        <v>118</v>
      </c>
      <c r="C117" s="6" t="s">
        <v>137</v>
      </c>
      <c r="D117" s="22">
        <v>84</v>
      </c>
      <c r="E117" s="31"/>
      <c r="F117" s="7">
        <f t="shared" si="1"/>
        <v>0</v>
      </c>
    </row>
    <row r="118" spans="1:6" ht="29.4" customHeight="1" x14ac:dyDescent="0.3">
      <c r="A118" s="14">
        <v>115</v>
      </c>
      <c r="B118" s="35" t="s">
        <v>119</v>
      </c>
      <c r="C118" s="6" t="s">
        <v>140</v>
      </c>
      <c r="D118" s="22">
        <v>1</v>
      </c>
      <c r="E118" s="31"/>
      <c r="F118" s="7">
        <f t="shared" si="1"/>
        <v>0</v>
      </c>
    </row>
    <row r="119" spans="1:6" ht="29.4" customHeight="1" x14ac:dyDescent="0.3">
      <c r="A119" s="15">
        <v>116</v>
      </c>
      <c r="B119" s="35" t="s">
        <v>120</v>
      </c>
      <c r="C119" s="6" t="s">
        <v>140</v>
      </c>
      <c r="D119" s="22">
        <v>6</v>
      </c>
      <c r="E119" s="31"/>
      <c r="F119" s="7">
        <f t="shared" si="1"/>
        <v>0</v>
      </c>
    </row>
    <row r="120" spans="1:6" ht="29.4" customHeight="1" x14ac:dyDescent="0.3">
      <c r="A120" s="15">
        <v>117</v>
      </c>
      <c r="B120" s="35" t="s">
        <v>121</v>
      </c>
      <c r="C120" s="6" t="s">
        <v>137</v>
      </c>
      <c r="D120" s="22">
        <v>186</v>
      </c>
      <c r="E120" s="31"/>
      <c r="F120" s="7">
        <f t="shared" si="1"/>
        <v>0</v>
      </c>
    </row>
    <row r="121" spans="1:6" ht="29.4" customHeight="1" x14ac:dyDescent="0.3">
      <c r="A121" s="15">
        <v>118</v>
      </c>
      <c r="B121" s="35" t="s">
        <v>122</v>
      </c>
      <c r="C121" s="6" t="s">
        <v>137</v>
      </c>
      <c r="D121" s="22">
        <v>1245</v>
      </c>
      <c r="E121" s="31"/>
      <c r="F121" s="7">
        <f t="shared" si="1"/>
        <v>0</v>
      </c>
    </row>
    <row r="122" spans="1:6" ht="29.4" customHeight="1" x14ac:dyDescent="0.3">
      <c r="A122" s="15">
        <v>119</v>
      </c>
      <c r="B122" s="35" t="s">
        <v>123</v>
      </c>
      <c r="C122" s="6" t="s">
        <v>140</v>
      </c>
      <c r="D122" s="22">
        <v>4</v>
      </c>
      <c r="E122" s="31"/>
      <c r="F122" s="7">
        <f t="shared" si="1"/>
        <v>0</v>
      </c>
    </row>
    <row r="123" spans="1:6" ht="29.4" customHeight="1" x14ac:dyDescent="0.3">
      <c r="A123" s="15">
        <v>120</v>
      </c>
      <c r="B123" s="35" t="s">
        <v>124</v>
      </c>
      <c r="C123" s="6" t="s">
        <v>140</v>
      </c>
      <c r="D123" s="22">
        <v>3</v>
      </c>
      <c r="E123" s="31"/>
      <c r="F123" s="7">
        <f t="shared" si="1"/>
        <v>0</v>
      </c>
    </row>
    <row r="124" spans="1:6" ht="29.4" customHeight="1" x14ac:dyDescent="0.3">
      <c r="A124" s="16">
        <v>121</v>
      </c>
      <c r="B124" s="35" t="s">
        <v>125</v>
      </c>
      <c r="C124" s="6" t="s">
        <v>140</v>
      </c>
      <c r="D124" s="22">
        <v>3</v>
      </c>
      <c r="E124" s="31"/>
      <c r="F124" s="7">
        <f t="shared" si="1"/>
        <v>0</v>
      </c>
    </row>
    <row r="125" spans="1:6" ht="29.4" customHeight="1" x14ac:dyDescent="0.3">
      <c r="A125" s="16">
        <v>122</v>
      </c>
      <c r="B125" s="35" t="s">
        <v>126</v>
      </c>
      <c r="C125" s="6" t="s">
        <v>140</v>
      </c>
      <c r="D125" s="22">
        <v>1</v>
      </c>
      <c r="E125" s="31"/>
      <c r="F125" s="7">
        <f t="shared" si="1"/>
        <v>0</v>
      </c>
    </row>
    <row r="126" spans="1:6" ht="29.4" customHeight="1" x14ac:dyDescent="0.3">
      <c r="A126" s="16">
        <v>123</v>
      </c>
      <c r="B126" s="35" t="s">
        <v>127</v>
      </c>
      <c r="C126" s="6" t="s">
        <v>140</v>
      </c>
      <c r="D126" s="22">
        <v>3</v>
      </c>
      <c r="E126" s="31"/>
      <c r="F126" s="7">
        <f t="shared" si="1"/>
        <v>0</v>
      </c>
    </row>
    <row r="127" spans="1:6" ht="29.4" customHeight="1" x14ac:dyDescent="0.3">
      <c r="A127" s="16">
        <v>124</v>
      </c>
      <c r="B127" s="35" t="s">
        <v>128</v>
      </c>
      <c r="C127" s="6" t="s">
        <v>137</v>
      </c>
      <c r="D127" s="22">
        <v>322</v>
      </c>
      <c r="E127" s="31"/>
      <c r="F127" s="7">
        <f t="shared" si="1"/>
        <v>0</v>
      </c>
    </row>
    <row r="128" spans="1:6" ht="29.4" customHeight="1" x14ac:dyDescent="0.3">
      <c r="A128" s="16">
        <v>125</v>
      </c>
      <c r="B128" s="35" t="s">
        <v>129</v>
      </c>
      <c r="C128" s="6" t="s">
        <v>137</v>
      </c>
      <c r="D128" s="22">
        <v>784</v>
      </c>
      <c r="E128" s="31"/>
      <c r="F128" s="7">
        <f t="shared" si="1"/>
        <v>0</v>
      </c>
    </row>
    <row r="129" spans="1:6" ht="29.4" customHeight="1" x14ac:dyDescent="0.3">
      <c r="A129" s="16">
        <v>126</v>
      </c>
      <c r="B129" s="35" t="s">
        <v>130</v>
      </c>
      <c r="C129" s="6" t="s">
        <v>137</v>
      </c>
      <c r="D129" s="22">
        <v>1216</v>
      </c>
      <c r="E129" s="31"/>
      <c r="F129" s="7">
        <f t="shared" si="1"/>
        <v>0</v>
      </c>
    </row>
    <row r="130" spans="1:6" ht="29.4" customHeight="1" x14ac:dyDescent="0.3">
      <c r="A130" s="16">
        <v>127</v>
      </c>
      <c r="B130" s="35" t="s">
        <v>131</v>
      </c>
      <c r="C130" s="6" t="s">
        <v>137</v>
      </c>
      <c r="D130" s="22">
        <v>321</v>
      </c>
      <c r="E130" s="31"/>
      <c r="F130" s="7">
        <f t="shared" si="1"/>
        <v>0</v>
      </c>
    </row>
    <row r="131" spans="1:6" ht="29.4" customHeight="1" x14ac:dyDescent="0.3">
      <c r="A131" s="16">
        <v>128</v>
      </c>
      <c r="B131" s="35" t="s">
        <v>132</v>
      </c>
      <c r="C131" s="6" t="s">
        <v>140</v>
      </c>
      <c r="D131" s="22">
        <v>1</v>
      </c>
      <c r="E131" s="31"/>
      <c r="F131" s="7">
        <f t="shared" si="1"/>
        <v>0</v>
      </c>
    </row>
    <row r="133" spans="1:6" s="26" customFormat="1" ht="29.4" customHeight="1" x14ac:dyDescent="0.3">
      <c r="A133" s="41" t="s">
        <v>155</v>
      </c>
      <c r="B133" s="41"/>
      <c r="C133" s="41"/>
      <c r="D133" s="41"/>
      <c r="E133" s="41"/>
      <c r="F133" s="41"/>
    </row>
    <row r="134" spans="1:6" ht="29.4" customHeight="1" x14ac:dyDescent="0.3">
      <c r="A134" s="9">
        <v>129</v>
      </c>
      <c r="B134" s="8" t="s">
        <v>133</v>
      </c>
      <c r="C134" s="9" t="s">
        <v>146</v>
      </c>
      <c r="D134" s="24">
        <v>1</v>
      </c>
      <c r="E134" s="33"/>
      <c r="F134" s="10">
        <f>D134*E134</f>
        <v>0</v>
      </c>
    </row>
    <row r="135" spans="1:6" ht="29.4" customHeight="1" x14ac:dyDescent="0.3">
      <c r="A135" s="9">
        <v>130</v>
      </c>
      <c r="B135" s="8" t="s">
        <v>134</v>
      </c>
      <c r="C135" s="9" t="s">
        <v>146</v>
      </c>
      <c r="D135" s="24">
        <v>1</v>
      </c>
      <c r="E135" s="33"/>
      <c r="F135" s="10">
        <f>D135*E135</f>
        <v>0</v>
      </c>
    </row>
    <row r="137" spans="1:6" ht="29.4" customHeight="1" x14ac:dyDescent="0.3">
      <c r="A137" s="42" t="s">
        <v>156</v>
      </c>
      <c r="B137" s="42"/>
      <c r="C137" s="42"/>
      <c r="D137" s="42"/>
      <c r="E137" s="42"/>
      <c r="F137" s="42"/>
    </row>
    <row r="138" spans="1:6" ht="29.4" customHeight="1" x14ac:dyDescent="0.3">
      <c r="A138" s="9">
        <v>131</v>
      </c>
      <c r="B138" s="8" t="s">
        <v>135</v>
      </c>
      <c r="C138" s="9" t="s">
        <v>146</v>
      </c>
      <c r="D138" s="24">
        <v>1</v>
      </c>
      <c r="E138" s="33"/>
      <c r="F138" s="10">
        <f>D138*E138</f>
        <v>0</v>
      </c>
    </row>
    <row r="139" spans="1:6" ht="29.4" customHeight="1" x14ac:dyDescent="0.3">
      <c r="A139" s="11">
        <v>132</v>
      </c>
      <c r="B139" s="8" t="s">
        <v>136</v>
      </c>
      <c r="C139" s="9" t="s">
        <v>137</v>
      </c>
      <c r="D139" s="24">
        <v>495</v>
      </c>
      <c r="E139" s="33"/>
      <c r="F139" s="10">
        <f t="shared" ref="F139:F142" si="2">D139*E139</f>
        <v>0</v>
      </c>
    </row>
    <row r="140" spans="1:6" ht="29.4" customHeight="1" x14ac:dyDescent="0.3">
      <c r="A140" s="11">
        <v>133</v>
      </c>
      <c r="B140" s="8" t="s">
        <v>138</v>
      </c>
      <c r="C140" s="9" t="s">
        <v>137</v>
      </c>
      <c r="D140" s="24">
        <v>815</v>
      </c>
      <c r="E140" s="33"/>
      <c r="F140" s="10">
        <f t="shared" si="2"/>
        <v>0</v>
      </c>
    </row>
    <row r="141" spans="1:6" ht="29.4" customHeight="1" x14ac:dyDescent="0.3">
      <c r="A141" s="9">
        <v>134</v>
      </c>
      <c r="B141" s="8" t="s">
        <v>139</v>
      </c>
      <c r="C141" s="9" t="s">
        <v>140</v>
      </c>
      <c r="D141" s="24">
        <v>2</v>
      </c>
      <c r="E141" s="33"/>
      <c r="F141" s="10">
        <f t="shared" si="2"/>
        <v>0</v>
      </c>
    </row>
    <row r="142" spans="1:6" ht="29.4" customHeight="1" x14ac:dyDescent="0.3">
      <c r="A142" s="9">
        <v>135</v>
      </c>
      <c r="B142" s="8" t="s">
        <v>141</v>
      </c>
      <c r="C142" s="9" t="s">
        <v>140</v>
      </c>
      <c r="D142" s="24">
        <v>2</v>
      </c>
      <c r="E142" s="33"/>
      <c r="F142" s="10">
        <f t="shared" si="2"/>
        <v>0</v>
      </c>
    </row>
    <row r="144" spans="1:6" ht="29.4" customHeight="1" x14ac:dyDescent="0.3">
      <c r="A144" s="41" t="s">
        <v>157</v>
      </c>
      <c r="B144" s="41"/>
      <c r="C144" s="41"/>
      <c r="D144" s="41"/>
      <c r="E144" s="41"/>
      <c r="F144" s="41"/>
    </row>
    <row r="145" spans="1:6" ht="29.4" customHeight="1" x14ac:dyDescent="0.3">
      <c r="A145" s="9">
        <v>136</v>
      </c>
      <c r="B145" s="8" t="s">
        <v>142</v>
      </c>
      <c r="C145" s="9" t="s">
        <v>146</v>
      </c>
      <c r="D145" s="24">
        <v>1</v>
      </c>
      <c r="E145" s="33"/>
      <c r="F145" s="10">
        <f>D145*E145</f>
        <v>0</v>
      </c>
    </row>
    <row r="146" spans="1:6" ht="29.4" customHeight="1" x14ac:dyDescent="0.3">
      <c r="A146" s="9">
        <v>137</v>
      </c>
      <c r="B146" s="8" t="s">
        <v>143</v>
      </c>
      <c r="C146" s="9" t="s">
        <v>146</v>
      </c>
      <c r="D146" s="24">
        <v>1</v>
      </c>
      <c r="E146" s="33"/>
      <c r="F146" s="10">
        <f t="shared" ref="F146:F156" si="3">D146*E146</f>
        <v>0</v>
      </c>
    </row>
    <row r="147" spans="1:6" ht="29.4" customHeight="1" x14ac:dyDescent="0.3">
      <c r="A147" s="9">
        <v>3</v>
      </c>
      <c r="B147" s="8" t="s">
        <v>7</v>
      </c>
      <c r="C147" s="9" t="s">
        <v>146</v>
      </c>
      <c r="D147" s="24">
        <v>1</v>
      </c>
      <c r="E147" s="33"/>
      <c r="F147" s="10">
        <f t="shared" si="3"/>
        <v>0</v>
      </c>
    </row>
    <row r="148" spans="1:6" ht="29.4" customHeight="1" x14ac:dyDescent="0.3">
      <c r="A148" s="9">
        <v>8</v>
      </c>
      <c r="B148" s="8" t="s">
        <v>12</v>
      </c>
      <c r="C148" s="9" t="s">
        <v>148</v>
      </c>
      <c r="D148" s="24">
        <v>9134</v>
      </c>
      <c r="E148" s="33"/>
      <c r="F148" s="10">
        <f t="shared" si="3"/>
        <v>0</v>
      </c>
    </row>
    <row r="149" spans="1:6" ht="29.4" customHeight="1" x14ac:dyDescent="0.3">
      <c r="A149" s="9">
        <v>23</v>
      </c>
      <c r="B149" s="8" t="s">
        <v>28</v>
      </c>
      <c r="C149" s="9" t="s">
        <v>150</v>
      </c>
      <c r="D149" s="24">
        <v>6966</v>
      </c>
      <c r="E149" s="33"/>
      <c r="F149" s="10">
        <f t="shared" si="3"/>
        <v>0</v>
      </c>
    </row>
    <row r="150" spans="1:6" ht="29.4" customHeight="1" x14ac:dyDescent="0.3">
      <c r="A150" s="9">
        <v>24</v>
      </c>
      <c r="B150" s="8" t="s">
        <v>29</v>
      </c>
      <c r="C150" s="9" t="s">
        <v>150</v>
      </c>
      <c r="D150" s="24">
        <v>6966</v>
      </c>
      <c r="E150" s="33"/>
      <c r="F150" s="10">
        <f t="shared" si="3"/>
        <v>0</v>
      </c>
    </row>
    <row r="151" spans="1:6" ht="29.4" customHeight="1" x14ac:dyDescent="0.3">
      <c r="A151" s="9">
        <v>25</v>
      </c>
      <c r="B151" s="8" t="s">
        <v>30</v>
      </c>
      <c r="C151" s="9" t="s">
        <v>150</v>
      </c>
      <c r="D151" s="24">
        <v>3256</v>
      </c>
      <c r="E151" s="33"/>
      <c r="F151" s="10">
        <f t="shared" si="3"/>
        <v>0</v>
      </c>
    </row>
    <row r="152" spans="1:6" ht="29.4" customHeight="1" x14ac:dyDescent="0.3">
      <c r="A152" s="9">
        <v>26</v>
      </c>
      <c r="B152" s="8" t="s">
        <v>31</v>
      </c>
      <c r="C152" s="9" t="s">
        <v>150</v>
      </c>
      <c r="D152" s="24">
        <v>2643</v>
      </c>
      <c r="E152" s="33"/>
      <c r="F152" s="10">
        <f t="shared" si="3"/>
        <v>0</v>
      </c>
    </row>
    <row r="153" spans="1:6" ht="29.4" customHeight="1" x14ac:dyDescent="0.3">
      <c r="A153" s="9">
        <v>27</v>
      </c>
      <c r="B153" s="8" t="s">
        <v>32</v>
      </c>
      <c r="C153" s="9" t="s">
        <v>152</v>
      </c>
      <c r="D153" s="24">
        <v>7</v>
      </c>
      <c r="E153" s="33"/>
      <c r="F153" s="10">
        <f t="shared" si="3"/>
        <v>0</v>
      </c>
    </row>
    <row r="154" spans="1:6" ht="29.4" customHeight="1" x14ac:dyDescent="0.3">
      <c r="A154" s="9">
        <v>28</v>
      </c>
      <c r="B154" s="8" t="s">
        <v>33</v>
      </c>
      <c r="C154" s="9" t="s">
        <v>152</v>
      </c>
      <c r="D154" s="24">
        <v>2234</v>
      </c>
      <c r="E154" s="33"/>
      <c r="F154" s="10">
        <f t="shared" si="3"/>
        <v>0</v>
      </c>
    </row>
    <row r="155" spans="1:6" ht="29.4" customHeight="1" x14ac:dyDescent="0.3">
      <c r="A155" s="9">
        <v>116</v>
      </c>
      <c r="B155" s="8" t="s">
        <v>120</v>
      </c>
      <c r="C155" s="9" t="s">
        <v>140</v>
      </c>
      <c r="D155" s="24">
        <v>1</v>
      </c>
      <c r="E155" s="33"/>
      <c r="F155" s="10">
        <f t="shared" si="3"/>
        <v>0</v>
      </c>
    </row>
    <row r="156" spans="1:6" ht="29.4" customHeight="1" x14ac:dyDescent="0.3">
      <c r="A156" s="9">
        <v>138</v>
      </c>
      <c r="B156" s="8" t="s">
        <v>144</v>
      </c>
      <c r="C156" s="9" t="s">
        <v>140</v>
      </c>
      <c r="D156" s="24">
        <v>5</v>
      </c>
      <c r="E156" s="33"/>
      <c r="F156" s="10">
        <f t="shared" si="3"/>
        <v>0</v>
      </c>
    </row>
    <row r="158" spans="1:6" s="29" customFormat="1" ht="46.2" customHeight="1" x14ac:dyDescent="0.25">
      <c r="A158" s="27"/>
      <c r="D158" s="28" t="s">
        <v>160</v>
      </c>
      <c r="E158" s="44">
        <f>SUM(F4:F131)</f>
        <v>0</v>
      </c>
      <c r="F158" s="44"/>
    </row>
    <row r="159" spans="1:6" s="29" customFormat="1" ht="46.2" customHeight="1" x14ac:dyDescent="0.25">
      <c r="A159" s="27"/>
      <c r="D159" s="28" t="s">
        <v>161</v>
      </c>
      <c r="E159" s="45">
        <f>SUM(F134:F135)</f>
        <v>0</v>
      </c>
      <c r="F159" s="45"/>
    </row>
    <row r="160" spans="1:6" s="29" customFormat="1" ht="46.2" customHeight="1" x14ac:dyDescent="0.25">
      <c r="A160" s="27"/>
      <c r="D160" s="28" t="s">
        <v>162</v>
      </c>
      <c r="E160" s="45">
        <f>SUM(F138:F142)</f>
        <v>0</v>
      </c>
      <c r="F160" s="45"/>
    </row>
    <row r="161" spans="1:6" s="29" customFormat="1" ht="46.2" customHeight="1" x14ac:dyDescent="0.25">
      <c r="A161" s="27"/>
      <c r="D161" s="28" t="s">
        <v>163</v>
      </c>
      <c r="E161" s="45">
        <f>SUM(F145:F156)</f>
        <v>0</v>
      </c>
      <c r="F161" s="45"/>
    </row>
    <row r="162" spans="1:6" s="29" customFormat="1" ht="46.2" customHeight="1" x14ac:dyDescent="0.25">
      <c r="A162" s="27"/>
      <c r="B162" s="28" t="s">
        <v>158</v>
      </c>
      <c r="C162" s="34"/>
      <c r="D162" s="34"/>
      <c r="E162" s="45"/>
      <c r="F162" s="45"/>
    </row>
    <row r="163" spans="1:6" s="29" customFormat="1" ht="46.2" customHeight="1" x14ac:dyDescent="0.25">
      <c r="A163" s="27"/>
      <c r="B163" s="28" t="s">
        <v>159</v>
      </c>
      <c r="C163" s="34"/>
      <c r="D163" s="34"/>
      <c r="E163" s="45"/>
      <c r="F163" s="45"/>
    </row>
  </sheetData>
  <mergeCells count="11">
    <mergeCell ref="E158:F158"/>
    <mergeCell ref="E163:F163"/>
    <mergeCell ref="E162:F162"/>
    <mergeCell ref="E161:F161"/>
    <mergeCell ref="E160:F160"/>
    <mergeCell ref="E159:F159"/>
    <mergeCell ref="A144:F144"/>
    <mergeCell ref="A133:F133"/>
    <mergeCell ref="A137:F137"/>
    <mergeCell ref="A1:F1"/>
    <mergeCell ref="A2:F2"/>
  </mergeCells>
  <pageMargins left="0.5" right="0.5" top="0.5" bottom="0.5" header="0" footer="0"/>
  <pageSetup scale="74" orientation="portrait" verticalDpi="0" r:id="rId1"/>
  <headerFooter>
    <oddFooter>&amp;R&amp;P of &amp;N</oddFooter>
  </headerFooter>
  <rowBreaks count="1" manualBreakCount="1"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Schedule</vt:lpstr>
      <vt:lpstr>'Bid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Sidwell</dc:creator>
  <cp:lastModifiedBy>Lori Mathys</cp:lastModifiedBy>
  <cp:lastPrinted>2019-10-08T15:56:12Z</cp:lastPrinted>
  <dcterms:created xsi:type="dcterms:W3CDTF">2019-10-08T14:28:44Z</dcterms:created>
  <dcterms:modified xsi:type="dcterms:W3CDTF">2019-10-17T16:06:13Z</dcterms:modified>
</cp:coreProperties>
</file>